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75" windowWidth="20115" windowHeight="7995" activeTab="1"/>
  </bookViews>
  <sheets>
    <sheet name="tábla értelmezése" sheetId="2" r:id="rId1"/>
    <sheet name="&quot;B&quot;-alap próba" sheetId="1" r:id="rId2"/>
  </sheets>
  <calcPr calcId="144525"/>
</workbook>
</file>

<file path=xl/calcChain.xml><?xml version="1.0" encoding="utf-8"?>
<calcChain xmlns="http://schemas.openxmlformats.org/spreadsheetml/2006/main">
  <c r="Q18" i="1" l="1"/>
  <c r="Q17" i="1"/>
  <c r="Q16" i="1"/>
  <c r="Q15" i="1"/>
  <c r="K18" i="1"/>
  <c r="K17" i="1"/>
  <c r="K16" i="1"/>
  <c r="K15" i="1"/>
  <c r="E18" i="1"/>
  <c r="E17" i="1"/>
  <c r="E16" i="1"/>
  <c r="E15" i="1"/>
  <c r="Q6" i="1"/>
  <c r="Q5" i="1"/>
  <c r="Q4" i="1"/>
  <c r="Q3" i="1"/>
  <c r="K6" i="1"/>
  <c r="K5" i="1"/>
  <c r="K4" i="1"/>
  <c r="K3" i="1"/>
  <c r="P22" i="1" l="1"/>
  <c r="J22" i="1"/>
  <c r="D22" i="1"/>
  <c r="P10" i="1"/>
  <c r="P18" i="1"/>
  <c r="P17" i="1"/>
  <c r="P16" i="1"/>
  <c r="P15" i="1"/>
  <c r="J18" i="1"/>
  <c r="J17" i="1"/>
  <c r="J16" i="1"/>
  <c r="J15" i="1"/>
  <c r="D18" i="1"/>
  <c r="D17" i="1"/>
  <c r="D16" i="1"/>
  <c r="D15" i="1"/>
  <c r="P6" i="1"/>
  <c r="P5" i="1"/>
  <c r="P4" i="1"/>
  <c r="P3" i="1"/>
  <c r="J6" i="1"/>
  <c r="J5" i="1"/>
  <c r="J4" i="1"/>
  <c r="J3" i="1"/>
  <c r="N20" i="1"/>
  <c r="H20" i="1"/>
  <c r="B20" i="1"/>
  <c r="N8" i="1"/>
  <c r="H8" i="1"/>
  <c r="P21" i="1" l="1"/>
  <c r="D21" i="1"/>
  <c r="P9" i="1"/>
  <c r="J10" i="1"/>
  <c r="J21" i="1"/>
  <c r="J9" i="1"/>
  <c r="J11" i="1" s="1"/>
  <c r="P11" i="1" l="1"/>
  <c r="D23" i="1" s="1"/>
  <c r="J23" i="1" s="1"/>
  <c r="P23" i="1" s="1"/>
</calcChain>
</file>

<file path=xl/sharedStrings.xml><?xml version="1.0" encoding="utf-8"?>
<sst xmlns="http://schemas.openxmlformats.org/spreadsheetml/2006/main" count="90" uniqueCount="47">
  <si>
    <t>össz:</t>
  </si>
  <si>
    <t xml:space="preserve">befizetett összeg: </t>
  </si>
  <si>
    <t>1. hó</t>
  </si>
  <si>
    <t>Hét</t>
  </si>
  <si>
    <t>Hozam%</t>
  </si>
  <si>
    <t>Hozam$</t>
  </si>
  <si>
    <t>Bónusz%</t>
  </si>
  <si>
    <t>Bónusz$</t>
  </si>
  <si>
    <t>új egyenleg:</t>
  </si>
  <si>
    <t>2. hó</t>
  </si>
  <si>
    <t>3. hó</t>
  </si>
  <si>
    <t>4. hó</t>
  </si>
  <si>
    <t>5. hó</t>
  </si>
  <si>
    <t>ADATOK</t>
  </si>
  <si>
    <t>Azonosító:</t>
  </si>
  <si>
    <t>Név:</t>
  </si>
  <si>
    <t>E-mail:</t>
  </si>
  <si>
    <t>Moneybookers cím:</t>
  </si>
  <si>
    <t>Belépés dátuma:</t>
  </si>
  <si>
    <t>Befektetési konstrukció:</t>
  </si>
  <si>
    <t>havi egyenleg:</t>
  </si>
  <si>
    <t>kifizetésre került:</t>
  </si>
  <si>
    <t>Adatok:</t>
  </si>
  <si>
    <t>Táblázat értelmezése:</t>
  </si>
  <si>
    <t xml:space="preserve">Hét: </t>
  </si>
  <si>
    <t>Hozam%:</t>
  </si>
  <si>
    <t>Össz:</t>
  </si>
  <si>
    <t xml:space="preserve">Havi egyenleg: </t>
  </si>
  <si>
    <t>Az-az összeg melyet az adott hónap során sikerült realizálnod. A bónusz és hozam összege havi lebontásban</t>
  </si>
  <si>
    <t>Kifizetésre került:</t>
  </si>
  <si>
    <t>Új egyenleg:</t>
  </si>
  <si>
    <t>Személyes adatok melyeket megadtál a befektetéshez!</t>
  </si>
  <si>
    <t>Befektetett összeg:</t>
  </si>
  <si>
    <t>A hetek számai a könnyebb nyomonkövetés, és könyvelés érdekében az 5 hónap során!</t>
  </si>
  <si>
    <t>A havonta vállalt befektetett összeg után járó, heti lebontásban kapható százalékos arány!</t>
  </si>
  <si>
    <t xml:space="preserve">A havonta vállalt befektetett összeg után járó, pénz összeg dollárban. Heti lebontásban! </t>
  </si>
  <si>
    <t>A te általad meghívott ügyfelek után járó százalék heti lebontásban. A tudomásúl vett százalék arányokban!</t>
  </si>
  <si>
    <t>A te általad meghívott ügyfelek után járó dollárok heti lebontásban. A tudomásúl vett arányokban!</t>
  </si>
  <si>
    <t>Az-az összeg melyet az adott hónap során sikerült realizálnod a bónuszokból, és kikértél a befektétési számláról!</t>
  </si>
  <si>
    <t>Bónuszok:</t>
  </si>
  <si>
    <t>30$után:</t>
  </si>
  <si>
    <t>50$után:</t>
  </si>
  <si>
    <t>100$után:</t>
  </si>
  <si>
    <t>200$után:</t>
  </si>
  <si>
    <t>Az-az összeg melyet vállaltál minden hónapba a befektetés során. Hó elején elhelyezésre kerülő pénz dollárban a befektetési alapban! (30$,50$,100$,200$)</t>
  </si>
  <si>
    <t>Az összes elért százalék az adott hónap során! Bónusz és hozam külön-külön!</t>
  </si>
  <si>
    <t>A havi egyenlegből kivont esetleges kifizetett bónusz összeg! Így kapott egyenleg folytatólagosan megy a befektetés során egészen végéig! Összeadódik az előző hó új egyenleggel!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</si>
</sst>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Ft&quot;_-;\-* #,##0.00\ &quot;Ft&quot;_-;_-* &quot;-&quot;??\ &quot;Ft&quot;_-;_-@_-"/>
    <numFmt numFmtId="164" formatCode="_-[$$-409]* #,##0.00_ ;_-[$$-409]* \-#,##0.00\ ;_-[$$-409]* &quot;-&quot;??_ ;_-@_ 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u val="singleAccounting"/>
      <sz val="11"/>
      <color theme="1"/>
      <name val="Calibri"/>
      <family val="2"/>
      <charset val="238"/>
      <scheme val="minor"/>
    </font>
    <font>
      <b/>
      <u val="singleAccounting"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7">
    <xf numFmtId="0" fontId="0" fillId="0" borderId="0" xfId="0"/>
    <xf numFmtId="16" fontId="0" fillId="0" borderId="0" xfId="0" applyNumberFormat="1"/>
    <xf numFmtId="0" fontId="0" fillId="0" borderId="0" xfId="0" applyAlignment="1"/>
    <xf numFmtId="164" fontId="0" fillId="0" borderId="0" xfId="1" applyNumberFormat="1" applyFont="1" applyAlignment="1">
      <alignment vertical="center"/>
    </xf>
    <xf numFmtId="9" fontId="0" fillId="0" borderId="0" xfId="2" applyFont="1"/>
    <xf numFmtId="164" fontId="0" fillId="0" borderId="0" xfId="0" applyNumberFormat="1"/>
    <xf numFmtId="0" fontId="6" fillId="0" borderId="0" xfId="0" applyFont="1" applyAlignment="1">
      <alignment wrapText="1"/>
    </xf>
    <xf numFmtId="9" fontId="0" fillId="0" borderId="0" xfId="2" applyFont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8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/>
    <xf numFmtId="49" fontId="9" fillId="0" borderId="0" xfId="3" applyNumberFormat="1"/>
    <xf numFmtId="49" fontId="0" fillId="0" borderId="0" xfId="0" applyNumberFormat="1"/>
    <xf numFmtId="14" fontId="0" fillId="0" borderId="0" xfId="0" applyNumberFormat="1"/>
    <xf numFmtId="164" fontId="4" fillId="0" borderId="0" xfId="1" applyNumberFormat="1" applyFont="1"/>
    <xf numFmtId="0" fontId="0" fillId="0" borderId="0" xfId="0" applyAlignment="1">
      <alignment horizontal="center" vertical="center"/>
    </xf>
    <xf numFmtId="164" fontId="5" fillId="0" borderId="0" xfId="1" applyNumberFormat="1" applyFont="1"/>
    <xf numFmtId="9" fontId="0" fillId="0" borderId="0" xfId="2" applyFont="1" applyAlignment="1"/>
    <xf numFmtId="0" fontId="5" fillId="0" borderId="0" xfId="0" applyFont="1" applyAlignment="1">
      <alignment horizontal="left"/>
    </xf>
    <xf numFmtId="0" fontId="0" fillId="0" borderId="0" xfId="0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4"/>
  <sheetViews>
    <sheetView workbookViewId="0">
      <selection activeCell="B15" sqref="B15"/>
    </sheetView>
  </sheetViews>
  <sheetFormatPr defaultRowHeight="15" x14ac:dyDescent="0.25"/>
  <cols>
    <col min="1" max="1" width="20.7109375" bestFit="1" customWidth="1"/>
    <col min="2" max="2" width="161.140625" bestFit="1" customWidth="1"/>
  </cols>
  <sheetData>
    <row r="1" spans="1:9" x14ac:dyDescent="0.25">
      <c r="A1" s="9" t="s">
        <v>22</v>
      </c>
      <c r="B1" s="11" t="s">
        <v>31</v>
      </c>
    </row>
    <row r="2" spans="1:9" x14ac:dyDescent="0.25">
      <c r="B2" s="11"/>
    </row>
    <row r="3" spans="1:9" x14ac:dyDescent="0.25">
      <c r="A3" s="10" t="s">
        <v>23</v>
      </c>
      <c r="B3" s="11"/>
    </row>
    <row r="5" spans="1:9" x14ac:dyDescent="0.25">
      <c r="A5" t="s">
        <v>32</v>
      </c>
      <c r="B5" s="11" t="s">
        <v>44</v>
      </c>
    </row>
    <row r="6" spans="1:9" x14ac:dyDescent="0.25">
      <c r="A6" t="s">
        <v>24</v>
      </c>
      <c r="B6" s="11" t="s">
        <v>33</v>
      </c>
      <c r="I6" s="11"/>
    </row>
    <row r="7" spans="1:9" x14ac:dyDescent="0.25">
      <c r="A7" t="s">
        <v>25</v>
      </c>
      <c r="B7" s="11" t="s">
        <v>34</v>
      </c>
    </row>
    <row r="8" spans="1:9" x14ac:dyDescent="0.25">
      <c r="A8" t="s">
        <v>5</v>
      </c>
      <c r="B8" s="11" t="s">
        <v>35</v>
      </c>
    </row>
    <row r="9" spans="1:9" x14ac:dyDescent="0.25">
      <c r="A9" t="s">
        <v>6</v>
      </c>
      <c r="B9" s="11" t="s">
        <v>36</v>
      </c>
    </row>
    <row r="10" spans="1:9" x14ac:dyDescent="0.25">
      <c r="A10" t="s">
        <v>7</v>
      </c>
      <c r="B10" s="11" t="s">
        <v>37</v>
      </c>
    </row>
    <row r="11" spans="1:9" x14ac:dyDescent="0.25">
      <c r="A11" t="s">
        <v>26</v>
      </c>
      <c r="B11" s="11" t="s">
        <v>45</v>
      </c>
    </row>
    <row r="12" spans="1:9" x14ac:dyDescent="0.25">
      <c r="A12" t="s">
        <v>27</v>
      </c>
      <c r="B12" s="11" t="s">
        <v>28</v>
      </c>
    </row>
    <row r="13" spans="1:9" x14ac:dyDescent="0.25">
      <c r="A13" t="s">
        <v>29</v>
      </c>
      <c r="B13" s="11" t="s">
        <v>38</v>
      </c>
    </row>
    <row r="14" spans="1:9" x14ac:dyDescent="0.25">
      <c r="A14" t="s">
        <v>30</v>
      </c>
      <c r="B14" s="11" t="s">
        <v>46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23"/>
  <sheetViews>
    <sheetView tabSelected="1" zoomScaleNormal="100" workbookViewId="0">
      <selection activeCell="P11" sqref="P11:Q11"/>
    </sheetView>
  </sheetViews>
  <sheetFormatPr defaultRowHeight="15" x14ac:dyDescent="0.25"/>
  <cols>
    <col min="1" max="1" width="8.85546875" customWidth="1"/>
    <col min="2" max="3" width="8.5703125" customWidth="1"/>
    <col min="4" max="4" width="9" customWidth="1"/>
    <col min="5" max="5" width="8.7109375" bestFit="1" customWidth="1"/>
    <col min="6" max="6" width="1.42578125" customWidth="1"/>
    <col min="7" max="7" width="7.5703125" bestFit="1" customWidth="1"/>
    <col min="8" max="8" width="8.5703125" bestFit="1" customWidth="1"/>
    <col min="9" max="9" width="8.85546875" bestFit="1" customWidth="1"/>
    <col min="10" max="10" width="7.85546875" customWidth="1"/>
    <col min="11" max="11" width="8.7109375" bestFit="1" customWidth="1"/>
    <col min="12" max="12" width="1.42578125" customWidth="1"/>
    <col min="13" max="13" width="7.5703125" bestFit="1" customWidth="1"/>
    <col min="14" max="14" width="9.7109375" bestFit="1" customWidth="1"/>
    <col min="15" max="15" width="8.85546875" bestFit="1" customWidth="1"/>
    <col min="16" max="17" width="8.7109375" bestFit="1" customWidth="1"/>
  </cols>
  <sheetData>
    <row r="1" spans="1:23" ht="23.25" x14ac:dyDescent="0.25">
      <c r="A1" s="22" t="s">
        <v>13</v>
      </c>
      <c r="B1" s="22"/>
      <c r="C1" s="22"/>
      <c r="D1" s="22"/>
      <c r="E1" s="22"/>
      <c r="G1" s="6" t="s">
        <v>1</v>
      </c>
      <c r="H1" s="3"/>
      <c r="I1" s="26" t="s">
        <v>2</v>
      </c>
      <c r="J1" s="22"/>
      <c r="K1" s="22"/>
      <c r="M1" s="6" t="s">
        <v>1</v>
      </c>
      <c r="N1" s="3"/>
      <c r="O1" s="8" t="s">
        <v>9</v>
      </c>
      <c r="P1" s="22"/>
      <c r="Q1" s="22"/>
    </row>
    <row r="2" spans="1:23" x14ac:dyDescent="0.25">
      <c r="A2" s="16" t="s">
        <v>14</v>
      </c>
      <c r="B2" s="16"/>
      <c r="C2" s="17"/>
      <c r="D2" s="17"/>
      <c r="E2" s="17"/>
      <c r="G2" t="s">
        <v>3</v>
      </c>
      <c r="H2" t="s">
        <v>4</v>
      </c>
      <c r="I2" t="s">
        <v>6</v>
      </c>
      <c r="J2" t="s">
        <v>5</v>
      </c>
      <c r="K2" t="s">
        <v>7</v>
      </c>
      <c r="M2" t="s">
        <v>3</v>
      </c>
      <c r="N2" t="s">
        <v>4</v>
      </c>
      <c r="O2" t="s">
        <v>6</v>
      </c>
      <c r="P2" t="s">
        <v>5</v>
      </c>
      <c r="Q2" t="s">
        <v>7</v>
      </c>
    </row>
    <row r="3" spans="1:23" x14ac:dyDescent="0.25">
      <c r="A3" s="16" t="s">
        <v>15</v>
      </c>
      <c r="B3" s="16"/>
      <c r="C3" s="17"/>
      <c r="D3" s="17"/>
      <c r="E3" s="17"/>
      <c r="G3">
        <v>1</v>
      </c>
      <c r="H3" s="4">
        <v>0.1</v>
      </c>
      <c r="I3" s="4"/>
      <c r="J3" s="5">
        <f>PERCENTILE(H1*H3,0)</f>
        <v>0</v>
      </c>
      <c r="K3" s="5">
        <f>PERCENTILE(H1*I3,0)</f>
        <v>0</v>
      </c>
      <c r="M3">
        <v>5</v>
      </c>
      <c r="N3" s="4">
        <v>0.2</v>
      </c>
      <c r="O3" s="4"/>
      <c r="P3" s="5">
        <f>PERCENTILE(N1*N3,0)</f>
        <v>0</v>
      </c>
      <c r="Q3" s="5">
        <f>PERCENTILE(N1*O3,0)</f>
        <v>0</v>
      </c>
    </row>
    <row r="4" spans="1:23" x14ac:dyDescent="0.25">
      <c r="A4" s="16" t="s">
        <v>16</v>
      </c>
      <c r="B4" s="16"/>
      <c r="C4" s="18"/>
      <c r="D4" s="19"/>
      <c r="E4" s="19"/>
      <c r="G4">
        <v>2</v>
      </c>
      <c r="H4" s="4">
        <v>0.1</v>
      </c>
      <c r="I4" s="4"/>
      <c r="J4" s="5">
        <f>PERCENTILE(H1*H4,0)</f>
        <v>0</v>
      </c>
      <c r="K4" s="5">
        <f>PERCENTILE(H1*I4,0)</f>
        <v>0</v>
      </c>
      <c r="M4">
        <v>6</v>
      </c>
      <c r="N4" s="4">
        <v>0.2</v>
      </c>
      <c r="O4" s="4"/>
      <c r="P4" s="5">
        <f>PERCENTILE(N1*N4,0)</f>
        <v>0</v>
      </c>
      <c r="Q4" s="5">
        <f>PERCENTILE(N1*O4,0)</f>
        <v>0</v>
      </c>
    </row>
    <row r="5" spans="1:23" x14ac:dyDescent="0.25">
      <c r="A5" s="16" t="s">
        <v>17</v>
      </c>
      <c r="B5" s="16"/>
      <c r="C5" s="18"/>
      <c r="D5" s="19"/>
      <c r="E5" s="19"/>
      <c r="G5">
        <v>3</v>
      </c>
      <c r="H5" s="4">
        <v>0.1</v>
      </c>
      <c r="I5" s="4"/>
      <c r="J5" s="5">
        <f>PERCENTILE(H1*H5,0)</f>
        <v>0</v>
      </c>
      <c r="K5" s="5">
        <f>PERCENTILE(H1*I5,0)</f>
        <v>0</v>
      </c>
      <c r="M5">
        <v>7</v>
      </c>
      <c r="N5" s="4">
        <v>0.2</v>
      </c>
      <c r="O5" s="4"/>
      <c r="P5" s="5">
        <f>PERCENTILE(N1*N5,0)</f>
        <v>0</v>
      </c>
      <c r="Q5" s="5">
        <f>PERCENTILE(N1*O5,0)</f>
        <v>0</v>
      </c>
      <c r="W5" s="1"/>
    </row>
    <row r="6" spans="1:23" x14ac:dyDescent="0.25">
      <c r="A6" s="16" t="s">
        <v>18</v>
      </c>
      <c r="B6" s="16"/>
      <c r="C6" s="20"/>
      <c r="D6" s="20"/>
      <c r="E6" s="20"/>
      <c r="G6">
        <v>4</v>
      </c>
      <c r="H6" s="4">
        <v>0.1</v>
      </c>
      <c r="I6" s="4"/>
      <c r="J6" s="5">
        <f>PERCENTILE(H1*H6,0)</f>
        <v>0</v>
      </c>
      <c r="K6" s="5">
        <f>PERCENTILE(H1*I6,0)</f>
        <v>0</v>
      </c>
      <c r="M6">
        <v>8</v>
      </c>
      <c r="N6" s="4">
        <v>0.2</v>
      </c>
      <c r="O6" s="4"/>
      <c r="P6" s="5">
        <f>PERCENTILE(N1*N6,0)</f>
        <v>0</v>
      </c>
      <c r="Q6" s="5">
        <f>PERCENTILE(N1*O6,0)</f>
        <v>0</v>
      </c>
    </row>
    <row r="7" spans="1:23" x14ac:dyDescent="0.25">
      <c r="A7" s="16" t="s">
        <v>19</v>
      </c>
      <c r="B7" s="16"/>
      <c r="C7" s="17"/>
      <c r="D7" s="17"/>
      <c r="E7" s="17"/>
      <c r="H7" s="4"/>
      <c r="I7" s="4"/>
      <c r="J7" s="5"/>
      <c r="K7" s="5"/>
      <c r="N7" s="4"/>
      <c r="O7" s="4"/>
      <c r="P7" s="5"/>
      <c r="Q7" s="5"/>
    </row>
    <row r="8" spans="1:23" x14ac:dyDescent="0.25">
      <c r="G8" t="s">
        <v>0</v>
      </c>
      <c r="H8" s="24">
        <f>SUM(H3:I6)</f>
        <v>0.4</v>
      </c>
      <c r="I8" s="24"/>
      <c r="J8" s="2"/>
      <c r="K8" s="2"/>
      <c r="M8" t="s">
        <v>0</v>
      </c>
      <c r="N8" s="7">
        <f>SUM(N3:O6)</f>
        <v>0.8</v>
      </c>
      <c r="O8" s="7"/>
      <c r="P8" s="2"/>
      <c r="Q8" s="2"/>
    </row>
    <row r="9" spans="1:23" x14ac:dyDescent="0.25">
      <c r="A9" s="25" t="s">
        <v>39</v>
      </c>
      <c r="H9" s="13" t="s">
        <v>20</v>
      </c>
      <c r="I9" s="13"/>
      <c r="J9" s="21">
        <f>SUM(J3:K6)</f>
        <v>0</v>
      </c>
      <c r="K9" s="21"/>
      <c r="N9" s="13" t="s">
        <v>20</v>
      </c>
      <c r="O9" s="13"/>
      <c r="P9" s="15">
        <f>SUM(P3+P4+P5+P6+Q3+Q4+Q5+Q6)</f>
        <v>0</v>
      </c>
      <c r="Q9" s="15"/>
    </row>
    <row r="10" spans="1:23" ht="15" customHeight="1" x14ac:dyDescent="0.4">
      <c r="A10" t="s">
        <v>40</v>
      </c>
      <c r="B10" s="4">
        <v>0.2</v>
      </c>
      <c r="C10" s="4"/>
      <c r="D10" s="2" t="s">
        <v>42</v>
      </c>
      <c r="E10" s="24">
        <v>0.5</v>
      </c>
      <c r="H10" s="13" t="s">
        <v>21</v>
      </c>
      <c r="I10" s="13"/>
      <c r="J10" s="14">
        <f>SUM(K3:K6)</f>
        <v>0</v>
      </c>
      <c r="K10" s="14"/>
      <c r="N10" s="13" t="s">
        <v>21</v>
      </c>
      <c r="O10" s="13"/>
      <c r="P10" s="14">
        <f>SUM(Q3:Q6)</f>
        <v>0</v>
      </c>
      <c r="Q10" s="14"/>
    </row>
    <row r="11" spans="1:23" ht="18" x14ac:dyDescent="0.4">
      <c r="A11" t="s">
        <v>41</v>
      </c>
      <c r="B11" s="4">
        <v>0.3</v>
      </c>
      <c r="C11" s="4"/>
      <c r="D11" t="s">
        <v>43</v>
      </c>
      <c r="E11" s="4">
        <v>0.61</v>
      </c>
      <c r="H11" s="13" t="s">
        <v>8</v>
      </c>
      <c r="I11" s="13"/>
      <c r="J11" s="12">
        <f>SUM(J9-J10)</f>
        <v>0</v>
      </c>
      <c r="K11" s="12"/>
      <c r="N11" s="13" t="s">
        <v>8</v>
      </c>
      <c r="O11" s="13"/>
      <c r="P11" s="12">
        <f>SUM(P9-P10)+J11</f>
        <v>0</v>
      </c>
      <c r="Q11" s="12"/>
    </row>
    <row r="13" spans="1:23" ht="23.25" x14ac:dyDescent="0.25">
      <c r="A13" s="6" t="s">
        <v>1</v>
      </c>
      <c r="B13" s="3"/>
      <c r="C13" s="26" t="s">
        <v>10</v>
      </c>
      <c r="D13" s="22"/>
      <c r="E13" s="22"/>
      <c r="G13" s="6" t="s">
        <v>1</v>
      </c>
      <c r="H13" s="3"/>
      <c r="I13" s="26" t="s">
        <v>11</v>
      </c>
      <c r="J13" s="22"/>
      <c r="K13" s="22"/>
      <c r="M13" s="6" t="s">
        <v>1</v>
      </c>
      <c r="N13" s="3"/>
      <c r="O13" s="8" t="s">
        <v>12</v>
      </c>
      <c r="P13" s="22"/>
      <c r="Q13" s="22"/>
    </row>
    <row r="14" spans="1:23" x14ac:dyDescent="0.25">
      <c r="A14" t="s">
        <v>3</v>
      </c>
      <c r="B14" t="s">
        <v>4</v>
      </c>
      <c r="C14" t="s">
        <v>6</v>
      </c>
      <c r="D14" t="s">
        <v>5</v>
      </c>
      <c r="E14" t="s">
        <v>7</v>
      </c>
      <c r="G14" t="s">
        <v>3</v>
      </c>
      <c r="H14" t="s">
        <v>4</v>
      </c>
      <c r="I14" t="s">
        <v>6</v>
      </c>
      <c r="J14" t="s">
        <v>5</v>
      </c>
      <c r="K14" t="s">
        <v>7</v>
      </c>
      <c r="M14" t="s">
        <v>3</v>
      </c>
      <c r="N14" t="s">
        <v>4</v>
      </c>
      <c r="O14" t="s">
        <v>6</v>
      </c>
      <c r="P14" t="s">
        <v>5</v>
      </c>
      <c r="Q14" t="s">
        <v>7</v>
      </c>
    </row>
    <row r="15" spans="1:23" x14ac:dyDescent="0.25">
      <c r="A15">
        <v>9</v>
      </c>
      <c r="B15" s="4">
        <v>0.3</v>
      </c>
      <c r="C15" s="4"/>
      <c r="D15" s="5">
        <f>PERCENTILE(B13*B15,1)</f>
        <v>0</v>
      </c>
      <c r="E15" s="5">
        <f>PERCENTILE(B13*C15,0)</f>
        <v>0</v>
      </c>
      <c r="G15">
        <v>13</v>
      </c>
      <c r="H15" s="4">
        <v>0.4</v>
      </c>
      <c r="I15" s="4"/>
      <c r="J15" s="5">
        <f>PERCENTILE(H13*H15,0)</f>
        <v>0</v>
      </c>
      <c r="K15" s="5">
        <f>PERCENTILE(H13*I15,0)</f>
        <v>0</v>
      </c>
      <c r="M15">
        <v>17</v>
      </c>
      <c r="N15" s="4">
        <v>0.5</v>
      </c>
      <c r="O15" s="4"/>
      <c r="P15" s="5">
        <f>PERCENTILE(N13*N15,0)</f>
        <v>0</v>
      </c>
      <c r="Q15" s="5">
        <f>PERCENTILE(N13*O15,0)</f>
        <v>0</v>
      </c>
    </row>
    <row r="16" spans="1:23" x14ac:dyDescent="0.25">
      <c r="A16">
        <v>10</v>
      </c>
      <c r="B16" s="4">
        <v>0.3</v>
      </c>
      <c r="C16" s="4"/>
      <c r="D16" s="5">
        <f>PERCENTILE(B13*B16,1)</f>
        <v>0</v>
      </c>
      <c r="E16" s="5">
        <f>PERCENTILE(B13*C16,0)</f>
        <v>0</v>
      </c>
      <c r="G16">
        <v>14</v>
      </c>
      <c r="H16" s="4">
        <v>0.4</v>
      </c>
      <c r="I16" s="4"/>
      <c r="J16" s="5">
        <f>PERCENTILE(H13*H16,0)</f>
        <v>0</v>
      </c>
      <c r="K16" s="5">
        <f>PERCENTILE(H13*I16,0)</f>
        <v>0</v>
      </c>
      <c r="M16">
        <v>18</v>
      </c>
      <c r="N16" s="4">
        <v>0.5</v>
      </c>
      <c r="O16" s="4"/>
      <c r="P16" s="5">
        <f>PERCENTILE(N13*N16,0)</f>
        <v>0</v>
      </c>
      <c r="Q16" s="5">
        <f>PERCENTILE(N13*O16,0)</f>
        <v>0</v>
      </c>
    </row>
    <row r="17" spans="1:17" x14ac:dyDescent="0.25">
      <c r="A17">
        <v>11</v>
      </c>
      <c r="B17" s="4">
        <v>0.3</v>
      </c>
      <c r="C17" s="4"/>
      <c r="D17" s="5">
        <f>PERCENTILE(B13*B17,1)</f>
        <v>0</v>
      </c>
      <c r="E17" s="5">
        <f>PERCENTILE(B13*C17,0)</f>
        <v>0</v>
      </c>
      <c r="G17">
        <v>15</v>
      </c>
      <c r="H17" s="4">
        <v>0.4</v>
      </c>
      <c r="I17" s="4"/>
      <c r="J17" s="5">
        <f>PERCENTILE(H13*H17,0)</f>
        <v>0</v>
      </c>
      <c r="K17" s="5">
        <f>PERCENTILE(H13*I17,0)</f>
        <v>0</v>
      </c>
      <c r="M17">
        <v>19</v>
      </c>
      <c r="N17" s="4">
        <v>0.5</v>
      </c>
      <c r="O17" s="4"/>
      <c r="P17" s="5">
        <f>PERCENTILE(N13*N17,0)</f>
        <v>0</v>
      </c>
      <c r="Q17" s="5">
        <f>PERCENTILE(N13*O17,0)</f>
        <v>0</v>
      </c>
    </row>
    <row r="18" spans="1:17" x14ac:dyDescent="0.25">
      <c r="A18">
        <v>12</v>
      </c>
      <c r="B18" s="4">
        <v>0.3</v>
      </c>
      <c r="C18" s="4"/>
      <c r="D18" s="5">
        <f>PERCENTILE(B13*B18,1)</f>
        <v>0</v>
      </c>
      <c r="E18" s="5">
        <f>PERCENTILE(B13*C18,0)</f>
        <v>0</v>
      </c>
      <c r="G18">
        <v>16</v>
      </c>
      <c r="H18" s="4">
        <v>0.4</v>
      </c>
      <c r="I18" s="4"/>
      <c r="J18" s="5">
        <f>PERCENTILE(H13*H18,0)</f>
        <v>0</v>
      </c>
      <c r="K18" s="5">
        <f>PERCENTILE(H13*I18,0)</f>
        <v>0</v>
      </c>
      <c r="M18">
        <v>20</v>
      </c>
      <c r="N18" s="4">
        <v>0.5</v>
      </c>
      <c r="O18" s="4"/>
      <c r="P18" s="5">
        <f>PERCENTILE(N13*N18,0)</f>
        <v>0</v>
      </c>
      <c r="Q18" s="5">
        <f>PERCENTILE(N13*O18,0)</f>
        <v>0</v>
      </c>
    </row>
    <row r="19" spans="1:17" x14ac:dyDescent="0.25">
      <c r="B19" s="4"/>
      <c r="C19" s="4"/>
      <c r="D19" s="5"/>
      <c r="E19" s="5"/>
      <c r="H19" s="4"/>
      <c r="I19" s="4"/>
      <c r="J19" s="5"/>
      <c r="K19" s="5"/>
      <c r="N19" s="4"/>
      <c r="O19" s="4"/>
      <c r="P19" s="5"/>
      <c r="Q19" s="5"/>
    </row>
    <row r="20" spans="1:17" x14ac:dyDescent="0.25">
      <c r="A20" t="s">
        <v>0</v>
      </c>
      <c r="B20" s="24">
        <f>SUM(B15:C18)</f>
        <v>1.2</v>
      </c>
      <c r="C20" s="24"/>
      <c r="D20" s="2"/>
      <c r="E20" s="2"/>
      <c r="G20" t="s">
        <v>0</v>
      </c>
      <c r="H20" s="24">
        <f>SUM(H15:I18)</f>
        <v>1.6</v>
      </c>
      <c r="I20" s="24"/>
      <c r="J20" s="2"/>
      <c r="K20" s="2"/>
      <c r="M20" t="s">
        <v>0</v>
      </c>
      <c r="N20" s="7">
        <f>SUM(N15:O18)</f>
        <v>2</v>
      </c>
      <c r="O20" s="7"/>
      <c r="P20" s="2"/>
      <c r="Q20" s="2"/>
    </row>
    <row r="21" spans="1:17" x14ac:dyDescent="0.25">
      <c r="B21" s="13" t="s">
        <v>20</v>
      </c>
      <c r="C21" s="13"/>
      <c r="D21" s="23">
        <f>SUM(D15+D16+D17+D18+E15+E16+E17+E18)</f>
        <v>0</v>
      </c>
      <c r="E21" s="23"/>
      <c r="H21" s="13" t="s">
        <v>20</v>
      </c>
      <c r="I21" s="13"/>
      <c r="J21" s="15">
        <f>SUM(J15+J16+J17+J18+K15+K16+K18+K17)</f>
        <v>0</v>
      </c>
      <c r="K21" s="15"/>
      <c r="N21" s="13" t="s">
        <v>20</v>
      </c>
      <c r="O21" s="13"/>
      <c r="P21" s="15">
        <f>SUM(P15+P16+P17+P18+Q15+Q16+Q17+Q18)</f>
        <v>0</v>
      </c>
      <c r="Q21" s="15"/>
    </row>
    <row r="22" spans="1:17" ht="17.25" x14ac:dyDescent="0.4">
      <c r="B22" s="13" t="s">
        <v>21</v>
      </c>
      <c r="C22" s="13"/>
      <c r="D22" s="14">
        <f>SUM(E15:E18)</f>
        <v>0</v>
      </c>
      <c r="E22" s="14"/>
      <c r="H22" s="13" t="s">
        <v>21</v>
      </c>
      <c r="I22" s="13"/>
      <c r="J22" s="14">
        <f>SUM(K15:K18)</f>
        <v>0</v>
      </c>
      <c r="K22" s="14"/>
      <c r="N22" s="13" t="s">
        <v>21</v>
      </c>
      <c r="O22" s="13"/>
      <c r="P22" s="14">
        <f>SUM(Q15:Q18)</f>
        <v>0</v>
      </c>
      <c r="Q22" s="14"/>
    </row>
    <row r="23" spans="1:17" ht="18" x14ac:dyDescent="0.4">
      <c r="B23" s="13" t="s">
        <v>8</v>
      </c>
      <c r="C23" s="13"/>
      <c r="D23" s="12">
        <f>SUM(D21-D22)+P11</f>
        <v>0</v>
      </c>
      <c r="E23" s="12"/>
      <c r="H23" s="13" t="s">
        <v>8</v>
      </c>
      <c r="I23" s="13"/>
      <c r="J23" s="12">
        <f>SUM(J21-J22)+D23</f>
        <v>0</v>
      </c>
      <c r="K23" s="12"/>
      <c r="N23" s="13" t="s">
        <v>8</v>
      </c>
      <c r="O23" s="13"/>
      <c r="P23" s="12">
        <f>SUM(P21-P22)+J23</f>
        <v>0</v>
      </c>
      <c r="Q23" s="12"/>
    </row>
  </sheetData>
  <sheetProtection formatCells="0" formatColumns="0" formatRows="0" insertColumns="0" insertRows="0" insertHyperlinks="0" deleteColumns="0" deleteRows="0" sort="0" autoFilter="0" pivotTables="0"/>
  <mergeCells count="48">
    <mergeCell ref="P1:Q1"/>
    <mergeCell ref="P13:Q13"/>
    <mergeCell ref="J13:K13"/>
    <mergeCell ref="D13:E13"/>
    <mergeCell ref="N9:O9"/>
    <mergeCell ref="N21:O21"/>
    <mergeCell ref="J21:K21"/>
    <mergeCell ref="H21:I21"/>
    <mergeCell ref="N11:O11"/>
    <mergeCell ref="H10:I10"/>
    <mergeCell ref="H11:I11"/>
    <mergeCell ref="J10:K10"/>
    <mergeCell ref="J11:K11"/>
    <mergeCell ref="J1:K1"/>
    <mergeCell ref="B21:C21"/>
    <mergeCell ref="D21:E21"/>
    <mergeCell ref="A1:E1"/>
    <mergeCell ref="A2:B2"/>
    <mergeCell ref="A3:B3"/>
    <mergeCell ref="A4:B4"/>
    <mergeCell ref="A5:B5"/>
    <mergeCell ref="P9:Q9"/>
    <mergeCell ref="A7:B7"/>
    <mergeCell ref="C2:E2"/>
    <mergeCell ref="C3:E3"/>
    <mergeCell ref="C4:E4"/>
    <mergeCell ref="C5:E5"/>
    <mergeCell ref="C6:E6"/>
    <mergeCell ref="C7:E7"/>
    <mergeCell ref="A6:B6"/>
    <mergeCell ref="H9:I9"/>
    <mergeCell ref="J9:K9"/>
    <mergeCell ref="P23:Q23"/>
    <mergeCell ref="B23:C23"/>
    <mergeCell ref="H23:I23"/>
    <mergeCell ref="N23:O23"/>
    <mergeCell ref="P10:Q10"/>
    <mergeCell ref="D22:E22"/>
    <mergeCell ref="J22:K22"/>
    <mergeCell ref="P22:Q22"/>
    <mergeCell ref="P11:Q11"/>
    <mergeCell ref="D23:E23"/>
    <mergeCell ref="J23:K23"/>
    <mergeCell ref="P21:Q21"/>
    <mergeCell ref="N10:O10"/>
    <mergeCell ref="B22:C22"/>
    <mergeCell ref="H22:I22"/>
    <mergeCell ref="N22:O22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tábla értelmezése</vt:lpstr>
      <vt:lpstr>"B"-alap próba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m. tibor</dc:creator>
  <cp:lastModifiedBy>varga m. tibor</cp:lastModifiedBy>
  <dcterms:created xsi:type="dcterms:W3CDTF">2011-03-03T12:06:31Z</dcterms:created>
  <dcterms:modified xsi:type="dcterms:W3CDTF">2011-03-08T16:06:02Z</dcterms:modified>
</cp:coreProperties>
</file>